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en\Documents\doc AFMPS\covid19\WG4\Modèle\"/>
    </mc:Choice>
  </mc:AlternateContent>
  <bookViews>
    <workbookView xWindow="0" yWindow="0" windowWidth="25200" windowHeight="11385" firstSheet="1" activeTab="1"/>
  </bookViews>
  <sheets>
    <sheet name="Sheet2" sheetId="2" state="hidden" r:id="rId1"/>
    <sheet name="Clean sheet" sheetId="8" r:id="rId2"/>
    <sheet name="Picture " sheetId="9" r:id="rId3"/>
  </sheets>
  <externalReferences>
    <externalReference r:id="rId4"/>
  </externalReferenc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5" i="8" l="1"/>
  <c r="G35" i="8"/>
  <c r="F35" i="8"/>
</calcChain>
</file>

<file path=xl/sharedStrings.xml><?xml version="1.0" encoding="utf-8"?>
<sst xmlns="http://schemas.openxmlformats.org/spreadsheetml/2006/main" count="178" uniqueCount="111">
  <si>
    <t>Product</t>
  </si>
  <si>
    <t>frequency</t>
  </si>
  <si>
    <t>per day</t>
  </si>
  <si>
    <t>per week</t>
  </si>
  <si>
    <t>per admission</t>
  </si>
  <si>
    <t>Tracheostomy introducer set</t>
  </si>
  <si>
    <t>Critical</t>
  </si>
  <si>
    <t>yes</t>
  </si>
  <si>
    <t>no</t>
  </si>
  <si>
    <t>Comment</t>
  </si>
  <si>
    <t>ECMO cannula venous</t>
  </si>
  <si>
    <t>ECMO cannula arterial</t>
  </si>
  <si>
    <t>ECMO Cardiohelp</t>
  </si>
  <si>
    <t xml:space="preserve"> </t>
  </si>
  <si>
    <t>Bloedgasspuiten met clave - seringues pour gazométrie - Blood gas analyser syringe</t>
  </si>
  <si>
    <t>Arteriële katheter - Cathéter artériel - arterial catheter</t>
  </si>
  <si>
    <t>EKG elektrode - Electrode ECG - ECG electrodes</t>
  </si>
  <si>
    <t>Neusbril / lunette d'oxygène/ Nasal cannula</t>
  </si>
  <si>
    <t>Zuurstofmasker - masque à oxygène - Oxygen mask</t>
  </si>
  <si>
    <t>Décision ECMO</t>
  </si>
  <si>
    <t>Décision Intubate</t>
  </si>
  <si>
    <t>Décision Prone</t>
  </si>
  <si>
    <t>Décision Nasal therapy</t>
  </si>
  <si>
    <t>Décision oxymask</t>
  </si>
  <si>
    <t xml:space="preserve">Décision Frequency </t>
  </si>
  <si>
    <t xml:space="preserve">Ambumask- Masque insuflateur  </t>
  </si>
  <si>
    <t xml:space="preserve">Aspirationpotten - bocaux d'aspiration - aspiration Pot (usage unique ) </t>
  </si>
  <si>
    <t xml:space="preserve">HEPA &amp; bacterieel filer - Filtre HEPA &amp; anti bactériel machine - HEPA &amp;  Bacterial filter machine  </t>
  </si>
  <si>
    <t>CO2 absorber korrels / Granulés absorbeurs CO2 . CO2 Absorber grains / chaux sodée</t>
  </si>
  <si>
    <t xml:space="preserve">Maagsonde  - sondage gastrique décharge salem   - gastric feeding tube </t>
  </si>
  <si>
    <t>Gesloten aspiratiesysteem - système d'aspiration fermé - Closed aspirations system 24H</t>
  </si>
  <si>
    <t>Gesloten aspiratiesysteem - système d'aspiration fermé - Closed aspirations system 48 h</t>
  </si>
  <si>
    <t>Gesloten aspiratiesysteem - système d'aspiration fermé - Closed aspirations system 72 h</t>
  </si>
  <si>
    <t xml:space="preserve">Number 6 on the picture tab </t>
  </si>
  <si>
    <t>see picture tab</t>
  </si>
  <si>
    <t xml:space="preserve">Number 1 on the picture tab </t>
  </si>
  <si>
    <t>Capno staalname CO2 - Capno ( kit d'échantillonage CO2) - capno sampling</t>
  </si>
  <si>
    <t xml:space="preserve">thermodilutie katheter - cathéter à thermo dilution (Nomenclature Inami/ Riziv  - 159541) </t>
  </si>
  <si>
    <t xml:space="preserve">Number 2 on the picture tab </t>
  </si>
  <si>
    <t>Example of reference</t>
  </si>
  <si>
    <t xml:space="preserve">Lunette Masque  OPT944 
OPT544 Medium
</t>
  </si>
  <si>
    <t xml:space="preserve">Endotracheale tube maat - tube endotrachéal taille  - Endotracheal tube size :  7-7,5 / 7,5 - 8/ 8,5 -9 </t>
  </si>
  <si>
    <t xml:space="preserve">we assume the pot is present and only check the stock for the consumable </t>
  </si>
  <si>
    <t xml:space="preserve">Uniquement pour respirateur Anesthésie </t>
  </si>
  <si>
    <t xml:space="preserve">Number 4+ 5 on the picture tab </t>
  </si>
  <si>
    <t xml:space="preserve">Filter HME- Filtre HME - HME filter : patient </t>
  </si>
  <si>
    <t xml:space="preserve">Non-rebreathing mask - masque à oxygène à haute concentration </t>
  </si>
  <si>
    <t>Prone matras - matelas dynamique</t>
  </si>
  <si>
    <t xml:space="preserve">Optiflow nasal Canula - lunette à oxygène haut débit </t>
  </si>
  <si>
    <t>1 patient sur 5</t>
  </si>
  <si>
    <t xml:space="preserve"> 2 par jour pour patient trachéo / 1 patient sur 5</t>
  </si>
  <si>
    <t>0,33 car 1 patient sur 3</t>
  </si>
  <si>
    <t xml:space="preserve">Tracheo filter climatrach - filtre trachéo avec oxygène Climatrach </t>
  </si>
  <si>
    <t>Buizen beademing (niet invasieve) - Circuit respiratoire (unique - tuyau annelé) - Breathing circuit (single)</t>
  </si>
  <si>
    <t xml:space="preserve">Nasogastrische voeding - Sonde nasogastrique entérale - Nasogastric feeding </t>
  </si>
  <si>
    <t>Dubbel beademing circuit (invasieve) - circuit respiratoire double  - Breathing circuit double</t>
  </si>
  <si>
    <t>Watertrap - trappe à eau</t>
  </si>
  <si>
    <r>
      <t xml:space="preserve">toedieningssysteem - système d'administration pour le gavage - gavage administration kit </t>
    </r>
    <r>
      <rPr>
        <b/>
        <i/>
        <sz val="11"/>
        <color rgb="FFFF0000"/>
        <rFont val="Calibri"/>
        <family val="2"/>
        <scheme val="minor"/>
      </rPr>
      <t>= trousse Enfit administration entérale</t>
    </r>
  </si>
  <si>
    <t>Enfit Spuit (enteral voeding)- seringue Enfit (nutrition entérale)</t>
  </si>
  <si>
    <t xml:space="preserve">zuurstof nasale buis -  sonde nasale à oxygène - oxygen nasal tube </t>
  </si>
  <si>
    <t xml:space="preserve">Number 3 on the picture tab </t>
  </si>
  <si>
    <t xml:space="preserve">If real issue can change every 2 days                                                                      </t>
  </si>
  <si>
    <t>TR : SAC-00520 (search name ARROW)</t>
  </si>
  <si>
    <t>Firma Teleflex ref : EU-15703-EN  / Firma TR  ref:  CV-12703</t>
  </si>
  <si>
    <t>Firma Bard  ref: 7755305CE + 7655405CE + 6194355</t>
  </si>
  <si>
    <t>Firma Sorin ref : 86060</t>
  </si>
  <si>
    <t xml:space="preserve">Firma Halyard ref : 320G90201 </t>
  </si>
  <si>
    <t>Firma Maquet ref:  6671775 &amp; 6595487 / Firma international medical filtre PALL ref 26461/ Firma Intersurgical ref : 1944000 filtre filta guard/ Firma Duchateau ref:  7070TFW2 +  9520007/ Frima acertys ref : M1043234/ Firma Intersurgical ref RT019 et 1790000  / Firma Carido ref  HPT Medi 300.200.000 / firma TR  ref : 41312 /</t>
  </si>
  <si>
    <t xml:space="preserve">firma Drager ref :  MP00349 / frima  ACERTUS ref : patient circuit 2005000 + Réf 300/13316 « Dar Adult Breathing circuit – BLOC»    / firma  HPT  ref:  MEDI 038-01-104XSTR(550000180) / </t>
  </si>
  <si>
    <t>Firma BD ref : 364316 + 364376  /firma  Smith Medical ref:  4042E / firma Radiometer ref:  956-622</t>
  </si>
  <si>
    <t xml:space="preserve">Firma Acertys ref: 55-01-0017  </t>
  </si>
  <si>
    <t>Firma EDWARDS ref:  774F75 + ref:  VLV8R5205</t>
  </si>
  <si>
    <t>Firma Medtronic ref "dar closed suction" 444SP02114 / Firma intersurgical ref:  37200001 +  3240001 14ch/ Firma : Smiths medical ref : Z210-14 &amp; Z110-14 /Firma  Vygon  ref: connecteur coudé 52600</t>
  </si>
  <si>
    <t xml:space="preserve">Firma IMP réf:  43,004,57,142 + 5101697 /Firma Intersurgical ref :  3720001 </t>
  </si>
  <si>
    <t xml:space="preserve">Firma intersurgical ref : 2196000, 2191001, 2186000, 2165000 </t>
  </si>
  <si>
    <t xml:space="preserve">Firma 3M ref 26605 - red dot  </t>
  </si>
  <si>
    <t>firma Medtronic ref :96570-121</t>
  </si>
  <si>
    <t>firma Medtronic ref:  96570-123 + 96570-119</t>
  </si>
  <si>
    <t>Firma Teleflex réf: 112482 / Firma  Smiths medicla ref :  100-150-075 &amp; 100-150-080 &amp; 100-150-085 &amp; 100-150-090 / firma  Medtronic  ref : 107-80 107-85 107-90 107-75/</t>
  </si>
  <si>
    <t xml:space="preserve">Firma Cardinal réf : 888-264861  / firma CORD ref 8888-264846 </t>
  </si>
  <si>
    <t xml:space="preserve">Firma Nutricai microsonde Enfit réf 594570 + 594569 + 594570 + 594571 </t>
  </si>
  <si>
    <t>Firma Teleflex ref: 19401  /firma Acertys ref : "Filtre Hygrovent" 40820 + 377340-1 / firma  hospithera  ref : "filtre hygrovent  300-200-000 &amp; M1004132</t>
  </si>
  <si>
    <t>Firma TR  ref : 1103/ firma Vygon ref :  Lunette à oxygène haut débit - Boussignac - 5561.503</t>
  </si>
  <si>
    <t>Firma TR  ref: Masque insufflateur (Masque N°5 - masque à oxygène) 41312</t>
  </si>
  <si>
    <t xml:space="preserve">Firma Van vliet medical réf :  D28503CE +  D28590CE + réf CSM 2521 </t>
  </si>
  <si>
    <t xml:space="preserve">Firma teleflux ref : 191015-000150 / Firma Intersurgical ref : 5180000   /Firma Acertys ref:  Catheter mount 15716DE + Catheter mount :  NWS 13.505.00.015 + Catheter mount :  NWS 13.506.00.015/ </t>
  </si>
  <si>
    <t>firma Medtronic ref:  306_8683</t>
  </si>
  <si>
    <t>Firma Hospithera  ref: climatrach oxygène  300730 000 + humitrach oxygène  300740000 / Firma  Medtronic ref :  353_19004</t>
  </si>
  <si>
    <t>Firma Medicoplast ref: 302008 / firma NTS  ref : 28-19005182 + 28-19006182 + 19031182</t>
  </si>
  <si>
    <t>Firma Nutricia  ref: 586514</t>
  </si>
  <si>
    <t xml:space="preserve">Firma Nutrica ref:  124823 + 13011610 </t>
  </si>
  <si>
    <t xml:space="preserve">Veneuze  Katheter perifeer - Cathéter veineux périphérique - Venous catheter  peripheral </t>
  </si>
  <si>
    <t>Centraal veneuze  Katheter- Cathéter veineux central- Central venous catheter  (multilumen (Minimum  3 voies ))</t>
  </si>
  <si>
    <t xml:space="preserve">combinatie van beschikbaar Swivel elbow- catheter mount / Combination de Swivel elbow- catheter mount  disponible </t>
  </si>
  <si>
    <t xml:space="preserve">Aspiratie zak (te gebruiken met multiple use pot)  - sac d'aspiration  (pour utilisation avec bocaux réutilisation ) - aspiration bag (to use with multiple use bag) </t>
  </si>
  <si>
    <t>Firma Teleflex ref : percuquick  121553 /Firma  Graseby ref:  100_561_080 + 100_561_080/ Smiths medical 10/561/090 / Percutane tracheostomieset zonder canule ID 7,5mm , firma: Medtronic, ref. C-PTIS-350-HC-G /</t>
  </si>
  <si>
    <t>Filtre Hygrobac 352/5805 de Mallinckrodt medical 
acertys healthcare</t>
  </si>
  <si>
    <t>EU-25855-N | Teleflex CV-45854 OF EU-1584-EN OF Bbraun Certofix Protect Quattro 4167775P-07 of eventueel Vygon 159.207</t>
  </si>
  <si>
    <t>Vb./Par ex.: ref RT265 (F&amp;P), T61500 (Acertys)</t>
  </si>
  <si>
    <t>Smith medical 4042E</t>
  </si>
  <si>
    <t>Cardinal Health 65652-616A</t>
  </si>
  <si>
    <t>Teleflex - 19401
International Medical  BB50T en Teleflex  28022
Drager SAFE STAR EN TWIN STAR
Vygon - 0ZB4222/02AS
vygon - 55103</t>
  </si>
  <si>
    <t xml:space="preserve">Medtronic - TY-care exel closed suct 58 cm 14 ch
MC europe - BALLARD TRACH CARE FR14 227141865
Medtronic TY-CARE EXEL CLOSED SUCT 58CMCH14 (gesloten aspiratiesyst) - 444SP02114
BALLARD TRACH CARE FR14 227141865
Trach-care 72 dse gesloten aspiratie systeem ballard | 2276-5
Intersurgical 3720001
</t>
  </si>
  <si>
    <t>Drager medical - Cuvetten CO2 disposable MP01062
Acertys - CO2 KORRELS Litholyme prem.canister 1L 6ST/DS ref.55-01-0017
Acertys 8003138</t>
  </si>
  <si>
    <t>Medtronic - 107-70 / 107-75 /107-80 / 107-85 / 107-90
Endotracheale Tube Taperguard Evac 8,5 mm | 18885</t>
  </si>
  <si>
    <t>ZUURSTOFBRIL VOLW. HIGH FLOW | 1600HF/7/14061</t>
  </si>
  <si>
    <t xml:space="preserve">Salterlabs -251-5030
Monouso art 896
euromedis ref 156112
</t>
  </si>
  <si>
    <t>AT médical - 191309</t>
  </si>
  <si>
    <t>Medtronic 300P13526
fisher and paykel RT109
hospitera MEDI038-01-104XSTR
 ref RT265 (F&amp;P), T61500 (Acertys)</t>
  </si>
  <si>
    <t>Reference of request</t>
  </si>
  <si>
    <t>Percuquick de chez 121553 de chez Téléflex
Tracheostomie canule cuffed 8 | Firma: Medtronic  | Referentie: 8CN85A
Percutane tracheostomieset zonder canule ID 7,5mm , firma: Medtronic, ref. C-PTIS-350-HC-G 
COOK - C-PTIS-350-HC-G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</si>
</sst>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1"/>
      <color rgb="FF3D454C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/>
    <xf numFmtId="0" fontId="1" fillId="0" borderId="2" xfId="0" applyFont="1" applyBorder="1" applyProtection="1">
      <protection locked="0"/>
    </xf>
    <xf numFmtId="0" fontId="1" fillId="0" borderId="2" xfId="0" applyFont="1" applyFill="1" applyBorder="1" applyProtection="1">
      <protection locked="0"/>
    </xf>
    <xf numFmtId="0" fontId="1" fillId="0" borderId="5" xfId="0" applyFont="1" applyBorder="1" applyProtection="1">
      <protection locked="0"/>
    </xf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Protection="1"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0" fillId="0" borderId="6" xfId="0" applyFill="1" applyBorder="1"/>
    <xf numFmtId="0" fontId="0" fillId="0" borderId="6" xfId="0" applyBorder="1"/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3" fillId="0" borderId="0" xfId="0" applyFont="1"/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2" xfId="0" applyFont="1" applyFill="1" applyBorder="1" applyAlignment="1">
      <alignment wrapText="1"/>
    </xf>
    <xf numFmtId="0" fontId="0" fillId="0" borderId="8" xfId="0" applyFill="1" applyBorder="1"/>
    <xf numFmtId="0" fontId="0" fillId="0" borderId="8" xfId="0" applyFill="1" applyBorder="1" applyAlignment="1">
      <alignment wrapText="1"/>
    </xf>
    <xf numFmtId="0" fontId="1" fillId="0" borderId="8" xfId="0" applyFont="1" applyBorder="1" applyProtection="1">
      <protection locked="0"/>
    </xf>
    <xf numFmtId="0" fontId="0" fillId="0" borderId="8" xfId="0" applyBorder="1"/>
    <xf numFmtId="0" fontId="0" fillId="0" borderId="6" xfId="0" applyBorder="1" applyAlignment="1">
      <alignment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3" borderId="6" xfId="0" applyFont="1" applyFill="1" applyBorder="1" applyAlignment="1">
      <alignment horizontal="right"/>
    </xf>
    <xf numFmtId="0" fontId="5" fillId="0" borderId="4" xfId="0" applyFont="1" applyBorder="1" applyAlignment="1">
      <alignment wrapText="1"/>
    </xf>
    <xf numFmtId="0" fontId="8" fillId="3" borderId="6" xfId="0" applyFont="1" applyFill="1" applyBorder="1" applyAlignment="1">
      <alignment horizontal="right" wrapText="1"/>
    </xf>
    <xf numFmtId="0" fontId="5" fillId="0" borderId="6" xfId="0" applyFont="1" applyFill="1" applyBorder="1"/>
    <xf numFmtId="0" fontId="5" fillId="0" borderId="6" xfId="0" applyFont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3" fillId="0" borderId="0" xfId="0" applyFont="1" applyAlignment="1">
      <alignment wrapText="1"/>
    </xf>
    <xf numFmtId="11" fontId="8" fillId="3" borderId="6" xfId="0" applyNumberFormat="1" applyFont="1" applyFill="1" applyBorder="1" applyAlignment="1">
      <alignment horizontal="left"/>
    </xf>
    <xf numFmtId="0" fontId="2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wrapText="1"/>
    </xf>
    <xf numFmtId="11" fontId="8" fillId="3" borderId="9" xfId="0" applyNumberFormat="1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cid:image011.png@01D614C8.A4372360" TargetMode="External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6.png"/><Relationship Id="rId25" Type="http://schemas.openxmlformats.org/officeDocument/2006/relationships/image" Target="../media/image23.png"/><Relationship Id="rId2" Type="http://schemas.openxmlformats.org/officeDocument/2006/relationships/image" Target="../media/image2.jpeg"/><Relationship Id="rId16" Type="http://schemas.openxmlformats.org/officeDocument/2006/relationships/image" Target="cid:image004.png@01D614C8.A4372360" TargetMode="External"/><Relationship Id="rId20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28" Type="http://schemas.openxmlformats.org/officeDocument/2006/relationships/image" Target="../media/image26.jpeg"/><Relationship Id="rId10" Type="http://schemas.openxmlformats.org/officeDocument/2006/relationships/image" Target="../media/image10.png"/><Relationship Id="rId19" Type="http://schemas.openxmlformats.org/officeDocument/2006/relationships/image" Target="../media/image1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0.PNG"/><Relationship Id="rId27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171522</xdr:colOff>
      <xdr:row>4</xdr:row>
      <xdr:rowOff>62521</xdr:rowOff>
    </xdr:from>
    <xdr:to>
      <xdr:col>1</xdr:col>
      <xdr:colOff>742950</xdr:colOff>
      <xdr:row>4</xdr:row>
      <xdr:rowOff>1022228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947" t="21115" r="68218" b="18229"/>
        <a:stretch/>
      </xdr:blipFill>
      <xdr:spPr>
        <a:xfrm>
          <a:off x="7258122" y="2310421"/>
          <a:ext cx="571428" cy="959707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6</xdr:row>
      <xdr:rowOff>47625</xdr:rowOff>
    </xdr:from>
    <xdr:to>
      <xdr:col>1</xdr:col>
      <xdr:colOff>1266824</xdr:colOff>
      <xdr:row>6</xdr:row>
      <xdr:rowOff>764239</xdr:rowOff>
    </xdr:to>
    <xdr:pic>
      <xdr:nvPicPr>
        <xdr:cNvPr id="13" name="Picture 12" descr="Blood Gases | North Bristol NHS Trust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799" y="3724275"/>
          <a:ext cx="1190625" cy="7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7179" name="AutoShape 11" descr="Circuit respiratoire Universal F - Dispomed">
          <a:extLst>
            <a:ext uri="{FF2B5EF4-FFF2-40B4-BE49-F238E27FC236}">
              <a16:creationId xmlns="" xmlns:a16="http://schemas.microsoft.com/office/drawing/2014/main" id="{00000000-0008-0000-0200-00000B1C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69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7180" name="AutoShape 12" descr="Circuit respiratoire Universal F - Dispomed">
          <a:extLst>
            <a:ext uri="{FF2B5EF4-FFF2-40B4-BE49-F238E27FC236}">
              <a16:creationId xmlns="" xmlns:a16="http://schemas.microsoft.com/office/drawing/2014/main" id="{00000000-0008-0000-0200-00000C1C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69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116681</xdr:colOff>
      <xdr:row>8</xdr:row>
      <xdr:rowOff>126206</xdr:rowOff>
    </xdr:from>
    <xdr:to>
      <xdr:col>1</xdr:col>
      <xdr:colOff>916782</xdr:colOff>
      <xdr:row>8</xdr:row>
      <xdr:rowOff>926307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0900" y="8293894"/>
          <a:ext cx="800101" cy="8001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7183" name="AutoShape 15" descr="Volumetric capnography">
          <a:extLst>
            <a:ext uri="{FF2B5EF4-FFF2-40B4-BE49-F238E27FC236}">
              <a16:creationId xmlns="" xmlns:a16="http://schemas.microsoft.com/office/drawing/2014/main" id="{00000000-0008-0000-0200-00000F1C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579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161924</xdr:colOff>
      <xdr:row>9</xdr:row>
      <xdr:rowOff>47626</xdr:rowOff>
    </xdr:from>
    <xdr:to>
      <xdr:col>1</xdr:col>
      <xdr:colOff>1123949</xdr:colOff>
      <xdr:row>9</xdr:row>
      <xdr:rowOff>588926</xdr:rowOff>
    </xdr:to>
    <xdr:pic>
      <xdr:nvPicPr>
        <xdr:cNvPr id="23" name="Picture 22" descr="Volumetric capnography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4" y="5457826"/>
          <a:ext cx="962025" cy="5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14</xdr:row>
      <xdr:rowOff>114301</xdr:rowOff>
    </xdr:from>
    <xdr:to>
      <xdr:col>1</xdr:col>
      <xdr:colOff>771524</xdr:colOff>
      <xdr:row>14</xdr:row>
      <xdr:rowOff>1022753</xdr:rowOff>
    </xdr:to>
    <xdr:pic>
      <xdr:nvPicPr>
        <xdr:cNvPr id="25" name="Picture 24" descr="SYSTÈMES D'ASPIRATION FERMÉS | Avanos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7038976"/>
          <a:ext cx="571499" cy="908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26</xdr:row>
      <xdr:rowOff>304800</xdr:rowOff>
    </xdr:to>
    <xdr:sp macro="" textlink="">
      <xdr:nvSpPr>
        <xdr:cNvPr id="7189" name="AutoShape 21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151C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0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7190" name="AutoShape 22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161C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31" name="AutoShape 21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153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85725</xdr:colOff>
      <xdr:row>27</xdr:row>
      <xdr:rowOff>123825</xdr:rowOff>
    </xdr:from>
    <xdr:ext cx="304800" cy="304800"/>
    <xdr:sp macro="" textlink="">
      <xdr:nvSpPr>
        <xdr:cNvPr id="32" name="AutoShape 21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534525" y="2062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152398</xdr:colOff>
      <xdr:row>17</xdr:row>
      <xdr:rowOff>95250</xdr:rowOff>
    </xdr:from>
    <xdr:to>
      <xdr:col>1</xdr:col>
      <xdr:colOff>1000123</xdr:colOff>
      <xdr:row>17</xdr:row>
      <xdr:rowOff>942975</xdr:rowOff>
    </xdr:to>
    <xdr:pic>
      <xdr:nvPicPr>
        <xdr:cNvPr id="34" name="Picture 33" descr="Absorbeur de dioxyde de carbone pour stations d'anesthésie ...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7238998" y="8667750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35" name="AutoShape 22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109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114300</xdr:colOff>
      <xdr:row>10</xdr:row>
      <xdr:rowOff>133351</xdr:rowOff>
    </xdr:from>
    <xdr:to>
      <xdr:col>1</xdr:col>
      <xdr:colOff>1190624</xdr:colOff>
      <xdr:row>10</xdr:row>
      <xdr:rowOff>695975</xdr:rowOff>
    </xdr:to>
    <xdr:pic>
      <xdr:nvPicPr>
        <xdr:cNvPr id="26" name="Picture 25" descr="https://upload.wikimedia.org/wikipedia/commons/thumb/e/e0/Arterial_kateter_%28Seldinger%29.jpg/220px-Arterial_kateter_%28Seldinger%29.jpg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486526"/>
          <a:ext cx="1076324" cy="56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11</xdr:row>
      <xdr:rowOff>76200</xdr:rowOff>
    </xdr:from>
    <xdr:to>
      <xdr:col>1</xdr:col>
      <xdr:colOff>1133474</xdr:colOff>
      <xdr:row>11</xdr:row>
      <xdr:rowOff>942974</xdr:rowOff>
    </xdr:to>
    <xdr:pic>
      <xdr:nvPicPr>
        <xdr:cNvPr id="28" name="Picture 27" descr="cathéter de thermodilution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7191375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9" name="AutoShape 22" descr="morphine : pompe et pousse seringue ? - Page 3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383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114300</xdr:colOff>
      <xdr:row>32</xdr:row>
      <xdr:rowOff>302418</xdr:rowOff>
    </xdr:from>
    <xdr:to>
      <xdr:col>1</xdr:col>
      <xdr:colOff>1066799</xdr:colOff>
      <xdr:row>32</xdr:row>
      <xdr:rowOff>1268332</xdr:rowOff>
    </xdr:to>
    <xdr:pic>
      <xdr:nvPicPr>
        <xdr:cNvPr id="36" name="Picture 35" descr="FOR Compatible Breathing Anesthesia Machine Breathing Circuit ...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0" t="16766" r="20148" b="19140"/>
        <a:stretch/>
      </xdr:blipFill>
      <xdr:spPr bwMode="auto">
        <a:xfrm>
          <a:off x="7198519" y="33318449"/>
          <a:ext cx="952499" cy="96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133349</xdr:colOff>
      <xdr:row>33</xdr:row>
      <xdr:rowOff>142875</xdr:rowOff>
    </xdr:from>
    <xdr:to>
      <xdr:col>1</xdr:col>
      <xdr:colOff>981074</xdr:colOff>
      <xdr:row>33</xdr:row>
      <xdr:rowOff>1012092</xdr:rowOff>
    </xdr:to>
    <xdr:pic>
      <xdr:nvPicPr>
        <xdr:cNvPr id="38" name="Picture 37" descr="Interface nasale Optiflow™ + | Fisher &amp; Paykel Healthcare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49" y="17783175"/>
          <a:ext cx="847725" cy="869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1040" name="AutoShape 16" descr="Tracheostomy Kit - an overview | ScienceDirect Topics">
          <a:extLst>
            <a:ext uri="{FF2B5EF4-FFF2-40B4-BE49-F238E27FC236}">
              <a16:creationId xmlns="" xmlns:a16="http://schemas.microsoft.com/office/drawing/2014/main" id="{00000000-0008-0000-02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879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41</xdr:row>
      <xdr:rowOff>114300</xdr:rowOff>
    </xdr:to>
    <xdr:sp macro="" textlink="">
      <xdr:nvSpPr>
        <xdr:cNvPr id="1041" name="AutoShape 17" descr="Tracheostomy Kit - an overview | ScienceDirect Topics">
          <a:extLst>
            <a:ext uri="{FF2B5EF4-FFF2-40B4-BE49-F238E27FC236}">
              <a16:creationId xmlns="" xmlns:a16="http://schemas.microsoft.com/office/drawing/2014/main" id="{00000000-0008-0000-02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2008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85725</xdr:colOff>
      <xdr:row>31</xdr:row>
      <xdr:rowOff>104776</xdr:rowOff>
    </xdr:from>
    <xdr:to>
      <xdr:col>1</xdr:col>
      <xdr:colOff>1438274</xdr:colOff>
      <xdr:row>31</xdr:row>
      <xdr:rowOff>1116933</xdr:rowOff>
    </xdr:to>
    <xdr:pic>
      <xdr:nvPicPr>
        <xdr:cNvPr id="40" name="Picture 39" descr="Ciaglia Blue Rhino® Advanced Percutaneous Tracheostomy Introducer ...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6135351"/>
          <a:ext cx="1352549" cy="1012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18</xdr:row>
      <xdr:rowOff>123826</xdr:rowOff>
    </xdr:from>
    <xdr:to>
      <xdr:col>1</xdr:col>
      <xdr:colOff>1733550</xdr:colOff>
      <xdr:row>18</xdr:row>
      <xdr:rowOff>1171576</xdr:rowOff>
    </xdr:to>
    <xdr:pic>
      <xdr:nvPicPr>
        <xdr:cNvPr id="42" name="Picture 41" descr="EKG-Elektrode Clinical S55H Ø 55mm, Vlies für Langzeit-EKG, 1x30 ...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2620626"/>
          <a:ext cx="14097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83343</xdr:colOff>
      <xdr:row>3</xdr:row>
      <xdr:rowOff>119063</xdr:rowOff>
    </xdr:from>
    <xdr:to>
      <xdr:col>1</xdr:col>
      <xdr:colOff>867727</xdr:colOff>
      <xdr:row>3</xdr:row>
      <xdr:rowOff>1095375</xdr:rowOff>
    </xdr:to>
    <xdr:pic>
      <xdr:nvPicPr>
        <xdr:cNvPr id="39" name="Image 20" descr="P:\20. Coronavirus\Task Force groupe 4 (CONFIDENTIEL)\medivac-poche-3l.jpg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7562" y="1535907"/>
          <a:ext cx="784384" cy="97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1030" name="AutoShape 6" descr="Mise en place d'un cathéter veineux central chez l'adulte - Revue ...">
          <a:extLst>
            <a:ext uri="{FF2B5EF4-FFF2-40B4-BE49-F238E27FC236}">
              <a16:creationId xmlns="" xmlns:a16="http://schemas.microsoft.com/office/drawing/2014/main" id="{00000000-0008-0000-02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079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96083</xdr:colOff>
      <xdr:row>12</xdr:row>
      <xdr:rowOff>130969</xdr:rowOff>
    </xdr:from>
    <xdr:to>
      <xdr:col>1</xdr:col>
      <xdr:colOff>1214436</xdr:colOff>
      <xdr:row>12</xdr:row>
      <xdr:rowOff>976312</xdr:rowOff>
    </xdr:to>
    <xdr:pic>
      <xdr:nvPicPr>
        <xdr:cNvPr id="44" name="Picture 43" descr="Mise en place d'un cathéter veineux central chez l'adulte - Revue ...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8" t="5544" r="6629" b="5405"/>
        <a:stretch/>
      </xdr:blipFill>
      <xdr:spPr bwMode="auto">
        <a:xfrm>
          <a:off x="7180302" y="10929938"/>
          <a:ext cx="1118353" cy="845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23</xdr:row>
      <xdr:rowOff>190501</xdr:rowOff>
    </xdr:from>
    <xdr:to>
      <xdr:col>1</xdr:col>
      <xdr:colOff>1628775</xdr:colOff>
      <xdr:row>23</xdr:row>
      <xdr:rowOff>1024859</xdr:rowOff>
    </xdr:to>
    <xdr:pic>
      <xdr:nvPicPr>
        <xdr:cNvPr id="45" name="Image 4" descr="cid:image004.png@01D614C8.A4372360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4719" y="19323845"/>
          <a:ext cx="1438275" cy="834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34</xdr:row>
      <xdr:rowOff>95251</xdr:rowOff>
    </xdr:from>
    <xdr:to>
      <xdr:col>1</xdr:col>
      <xdr:colOff>1252538</xdr:colOff>
      <xdr:row>34</xdr:row>
      <xdr:rowOff>1416843</xdr:rowOff>
    </xdr:to>
    <xdr:pic>
      <xdr:nvPicPr>
        <xdr:cNvPr id="48" name="Image 6" descr="cid:image011.png@01D614C8.A4372360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9469" y="27312939"/>
          <a:ext cx="1157288" cy="132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35</xdr:row>
      <xdr:rowOff>500062</xdr:rowOff>
    </xdr:from>
    <xdr:to>
      <xdr:col>1</xdr:col>
      <xdr:colOff>2253568</xdr:colOff>
      <xdr:row>35</xdr:row>
      <xdr:rowOff>1881187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71196DF8-7EBB-4A8B-AE46-0BB42FCA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219" y="37730906"/>
          <a:ext cx="1872568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273841</xdr:colOff>
      <xdr:row>36</xdr:row>
      <xdr:rowOff>128133</xdr:rowOff>
    </xdr:from>
    <xdr:to>
      <xdr:col>1</xdr:col>
      <xdr:colOff>3029286</xdr:colOff>
      <xdr:row>36</xdr:row>
      <xdr:rowOff>1199696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20D25B74-D03A-411A-8DCD-4D99852E2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96032" y="38862567"/>
          <a:ext cx="1071563" cy="27554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559593</xdr:colOff>
      <xdr:row>37</xdr:row>
      <xdr:rowOff>273844</xdr:rowOff>
    </xdr:from>
    <xdr:to>
      <xdr:col>1</xdr:col>
      <xdr:colOff>2512218</xdr:colOff>
      <xdr:row>37</xdr:row>
      <xdr:rowOff>871740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D53E0163-579F-486B-BF20-A751132D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3812" y="40564594"/>
          <a:ext cx="1952625" cy="5978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297655</xdr:colOff>
      <xdr:row>24</xdr:row>
      <xdr:rowOff>213359</xdr:rowOff>
    </xdr:from>
    <xdr:to>
      <xdr:col>1</xdr:col>
      <xdr:colOff>2317944</xdr:colOff>
      <xdr:row>24</xdr:row>
      <xdr:rowOff>1527931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E9CF2277-AF67-46DB-A6BE-E8FBEEC2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34733" y="23982563"/>
          <a:ext cx="1314572" cy="2020289"/>
        </a:xfrm>
        <a:prstGeom prst="rect">
          <a:avLst/>
        </a:prstGeom>
      </xdr:spPr>
    </xdr:pic>
    <xdr:clientData/>
  </xdr:twoCellAnchor>
  <xdr:twoCellAnchor editAs="oneCell">
    <xdr:from>
      <xdr:col>1</xdr:col>
      <xdr:colOff>213674</xdr:colOff>
      <xdr:row>22</xdr:row>
      <xdr:rowOff>178594</xdr:rowOff>
    </xdr:from>
    <xdr:to>
      <xdr:col>1</xdr:col>
      <xdr:colOff>1502350</xdr:colOff>
      <xdr:row>22</xdr:row>
      <xdr:rowOff>1607343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DCF17D94-1544-4779-9086-B9902359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97893" y="21038344"/>
          <a:ext cx="1288676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29</xdr:row>
      <xdr:rowOff>273844</xdr:rowOff>
    </xdr:from>
    <xdr:to>
      <xdr:col>1</xdr:col>
      <xdr:colOff>2666999</xdr:colOff>
      <xdr:row>29</xdr:row>
      <xdr:rowOff>1366624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A03147FA-5510-4901-AA15-5349423B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22343" y="28670250"/>
          <a:ext cx="2428875" cy="1092780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416717</xdr:colOff>
      <xdr:row>30</xdr:row>
      <xdr:rowOff>107156</xdr:rowOff>
    </xdr:from>
    <xdr:to>
      <xdr:col>1</xdr:col>
      <xdr:colOff>2500312</xdr:colOff>
      <xdr:row>30</xdr:row>
      <xdr:rowOff>1373981</xdr:rowOff>
    </xdr:to>
    <xdr:pic>
      <xdr:nvPicPr>
        <xdr:cNvPr id="18" name="Image 17">
          <a:extLst>
            <a:ext uri="{FF2B5EF4-FFF2-40B4-BE49-F238E27FC236}">
              <a16:creationId xmlns="" xmlns:a16="http://schemas.microsoft.com/office/drawing/2014/main" id="{1E83211B-1C6D-4984-B559-88050D89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500936" y="30122812"/>
          <a:ext cx="2083595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2</xdr:row>
      <xdr:rowOff>381001</xdr:rowOff>
    </xdr:from>
    <xdr:to>
      <xdr:col>1</xdr:col>
      <xdr:colOff>1314307</xdr:colOff>
      <xdr:row>2</xdr:row>
      <xdr:rowOff>1240448</xdr:rowOff>
    </xdr:to>
    <xdr:pic>
      <xdr:nvPicPr>
        <xdr:cNvPr id="43" name="Image 11">
          <a:extLst>
            <a:ext uri="{FF2B5EF4-FFF2-40B4-BE49-F238E27FC236}">
              <a16:creationId xmlns="" xmlns:a16="http://schemas.microsoft.com/office/drawing/2014/main" id="{CF6F7AC6-9AE3-4A77-97EE-004216F7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405688" y="762001"/>
          <a:ext cx="992838" cy="859447"/>
        </a:xfrm>
        <a:prstGeom prst="rect">
          <a:avLst/>
        </a:prstGeom>
      </xdr:spPr>
    </xdr:pic>
    <xdr:clientData/>
  </xdr:twoCellAnchor>
  <xdr:twoCellAnchor editAs="oneCell">
    <xdr:from>
      <xdr:col>1</xdr:col>
      <xdr:colOff>83342</xdr:colOff>
      <xdr:row>5</xdr:row>
      <xdr:rowOff>214312</xdr:rowOff>
    </xdr:from>
    <xdr:to>
      <xdr:col>1</xdr:col>
      <xdr:colOff>1757361</xdr:colOff>
      <xdr:row>5</xdr:row>
      <xdr:rowOff>1632403</xdr:rowOff>
    </xdr:to>
    <xdr:pic>
      <xdr:nvPicPr>
        <xdr:cNvPr id="53" name="Picture 52" descr="https://www.intersurgical.com/content/images/74369/117033028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7561" y="5131593"/>
          <a:ext cx="1674019" cy="141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309561</xdr:colOff>
      <xdr:row>25</xdr:row>
      <xdr:rowOff>333374</xdr:rowOff>
    </xdr:from>
    <xdr:to>
      <xdr:col>1</xdr:col>
      <xdr:colOff>1738311</xdr:colOff>
      <xdr:row>25</xdr:row>
      <xdr:rowOff>1285874</xdr:rowOff>
    </xdr:to>
    <xdr:pic>
      <xdr:nvPicPr>
        <xdr:cNvPr id="57" name="Picture 56" descr="https://www.intersurgical.com/content/images/62831/704350938/15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3780" y="25848468"/>
          <a:ext cx="1428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12</xdr:col>
      <xdr:colOff>571500</xdr:colOff>
      <xdr:row>49</xdr:row>
      <xdr:rowOff>56314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0"/>
          <a:ext cx="7886700" cy="4437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13</xdr:col>
      <xdr:colOff>509058</xdr:colOff>
      <xdr:row>25</xdr:row>
      <xdr:rowOff>9525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76200"/>
          <a:ext cx="8348133" cy="4695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n/AppData/Local/Microsoft/Windows/INetCache/Content.Outlook/9H7XKXKN/2020-04-15%20AFMPS-FAGG%20Task%20Force%20workgroep%204%20-%20Spoc%20MedDevice%20-%20UNESSA%20meddev%20needs%20per%20type%20of%20patient%20-%20Consolid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2"/>
      <sheetName val="GIBBIS"/>
      <sheetName val="Santhea"/>
      <sheetName val="UNESSA"/>
      <sheetName val="Zorgnet Icur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onitor">
      <a:dk1>
        <a:sysClr val="windowText" lastClr="000000"/>
      </a:dk1>
      <a:lt1>
        <a:sysClr val="window" lastClr="FFFFFF"/>
      </a:lt1>
      <a:dk2>
        <a:srgbClr val="53565A"/>
      </a:dk2>
      <a:lt2>
        <a:srgbClr val="D0D0CE"/>
      </a:lt2>
      <a:accent1>
        <a:srgbClr val="86BC25"/>
      </a:accent1>
      <a:accent2>
        <a:srgbClr val="012169"/>
      </a:accent2>
      <a:accent3>
        <a:srgbClr val="0076A8"/>
      </a:accent3>
      <a:accent4>
        <a:srgbClr val="00A3E0"/>
      </a:accent4>
      <a:accent5>
        <a:srgbClr val="A0DCFF"/>
      </a:accent5>
      <a:accent6>
        <a:srgbClr val="00ABAB"/>
      </a:accent6>
      <a:hlink>
        <a:srgbClr val="A0DCFF"/>
      </a:hlink>
      <a:folHlink>
        <a:srgbClr val="5356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4" sqref="B4"/>
    </sheetView>
  </sheetViews>
  <sheetFormatPr defaultColWidth="9.140625" defaultRowHeight="15" x14ac:dyDescent="0.25"/>
  <cols>
    <col min="1" max="1" width="19" customWidth="1"/>
  </cols>
  <sheetData>
    <row r="1" spans="1:2" x14ac:dyDescent="0.25">
      <c r="A1" t="s">
        <v>1</v>
      </c>
      <c r="B1" t="s">
        <v>6</v>
      </c>
    </row>
    <row r="2" spans="1:2" x14ac:dyDescent="0.25">
      <c r="A2" t="s">
        <v>2</v>
      </c>
      <c r="B2" t="s">
        <v>7</v>
      </c>
    </row>
    <row r="3" spans="1:2" x14ac:dyDescent="0.25">
      <c r="A3" t="s">
        <v>3</v>
      </c>
      <c r="B3" t="s">
        <v>8</v>
      </c>
    </row>
    <row r="4" spans="1:2" x14ac:dyDescent="0.25">
      <c r="A4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tabSelected="1" topLeftCell="A31" zoomScale="60" zoomScaleNormal="60" workbookViewId="0">
      <selection activeCell="D32" sqref="D32"/>
    </sheetView>
  </sheetViews>
  <sheetFormatPr defaultColWidth="9.140625" defaultRowHeight="15" x14ac:dyDescent="0.25"/>
  <cols>
    <col min="1" max="1" width="106.28515625" style="13" customWidth="1"/>
    <col min="2" max="2" width="52.140625" style="1" customWidth="1"/>
    <col min="3" max="3" width="35" style="13" customWidth="1"/>
    <col min="4" max="4" width="58.5703125" style="13" customWidth="1"/>
    <col min="5" max="5" width="24" customWidth="1"/>
    <col min="6" max="6" width="13.140625" bestFit="1" customWidth="1"/>
    <col min="7" max="7" width="15" bestFit="1" customWidth="1"/>
    <col min="8" max="8" width="12.85546875" bestFit="1" customWidth="1"/>
    <col min="9" max="9" width="19.5703125" bestFit="1" customWidth="1"/>
    <col min="10" max="10" width="15.28515625" bestFit="1" customWidth="1"/>
    <col min="11" max="11" width="16.85546875" bestFit="1" customWidth="1"/>
    <col min="12" max="12" width="75.5703125" customWidth="1"/>
  </cols>
  <sheetData>
    <row r="1" spans="1:17" x14ac:dyDescent="0.25">
      <c r="A1" s="49" t="s">
        <v>0</v>
      </c>
      <c r="B1" s="52"/>
      <c r="C1" s="54" t="s">
        <v>39</v>
      </c>
      <c r="D1" s="41" t="s">
        <v>109</v>
      </c>
      <c r="E1" s="47" t="s">
        <v>6</v>
      </c>
      <c r="F1" s="47" t="s">
        <v>19</v>
      </c>
      <c r="G1" s="47" t="s">
        <v>20</v>
      </c>
      <c r="H1" s="47" t="s">
        <v>21</v>
      </c>
      <c r="I1" s="47" t="s">
        <v>22</v>
      </c>
      <c r="J1" s="47" t="s">
        <v>23</v>
      </c>
      <c r="K1" s="47" t="s">
        <v>24</v>
      </c>
      <c r="L1" s="47" t="s">
        <v>9</v>
      </c>
    </row>
    <row r="2" spans="1:17" x14ac:dyDescent="0.25">
      <c r="A2" s="50"/>
      <c r="B2" s="53"/>
      <c r="C2" s="55"/>
      <c r="D2" s="42"/>
      <c r="E2" s="51"/>
      <c r="F2" s="51"/>
      <c r="G2" s="51"/>
      <c r="H2" s="51"/>
      <c r="I2" s="51"/>
      <c r="J2" s="51"/>
      <c r="K2" s="51"/>
      <c r="L2" s="48"/>
    </row>
    <row r="3" spans="1:17" ht="149.25" customHeight="1" x14ac:dyDescent="0.25">
      <c r="A3" s="21" t="s">
        <v>25</v>
      </c>
      <c r="B3"/>
      <c r="E3" s="2" t="s">
        <v>7</v>
      </c>
      <c r="F3" s="3">
        <v>0.2</v>
      </c>
      <c r="G3" s="2">
        <v>0.2</v>
      </c>
      <c r="H3" s="2">
        <v>0.2</v>
      </c>
      <c r="I3" s="2">
        <v>0.2</v>
      </c>
      <c r="J3" s="2">
        <v>0.2</v>
      </c>
      <c r="K3" s="8" t="s">
        <v>4</v>
      </c>
      <c r="L3" s="18"/>
    </row>
    <row r="4" spans="1:17" ht="91.5" customHeight="1" x14ac:dyDescent="0.25">
      <c r="A4" s="20" t="s">
        <v>26</v>
      </c>
      <c r="B4" s="5"/>
      <c r="C4" s="14"/>
      <c r="D4" s="45" t="s">
        <v>100</v>
      </c>
      <c r="E4" s="2" t="s">
        <v>7</v>
      </c>
      <c r="F4" s="3">
        <v>1</v>
      </c>
      <c r="G4" s="2">
        <v>1</v>
      </c>
      <c r="H4" s="2">
        <v>1</v>
      </c>
      <c r="I4" s="2">
        <v>1</v>
      </c>
      <c r="J4" s="2">
        <v>1</v>
      </c>
      <c r="K4" s="8" t="s">
        <v>2</v>
      </c>
      <c r="L4" s="12"/>
    </row>
    <row r="5" spans="1:17" ht="82.5" customHeight="1" x14ac:dyDescent="0.25">
      <c r="A5" s="21" t="s">
        <v>94</v>
      </c>
      <c r="B5" s="5"/>
      <c r="C5" s="40" t="s">
        <v>66</v>
      </c>
      <c r="D5" s="44"/>
      <c r="E5" s="2" t="s">
        <v>8</v>
      </c>
      <c r="F5" s="3">
        <v>2</v>
      </c>
      <c r="G5" s="2">
        <v>2</v>
      </c>
      <c r="H5" s="2">
        <v>2</v>
      </c>
      <c r="I5" s="2">
        <v>1</v>
      </c>
      <c r="J5" s="2">
        <v>1</v>
      </c>
      <c r="K5" s="8" t="s">
        <v>2</v>
      </c>
      <c r="L5" s="12" t="s">
        <v>42</v>
      </c>
    </row>
    <row r="6" spans="1:17" ht="147" customHeight="1" x14ac:dyDescent="0.25">
      <c r="A6" s="20" t="s">
        <v>27</v>
      </c>
      <c r="B6" s="6" t="s">
        <v>33</v>
      </c>
      <c r="C6" s="15" t="s">
        <v>67</v>
      </c>
      <c r="D6" s="46" t="s">
        <v>101</v>
      </c>
      <c r="F6" s="3">
        <v>2</v>
      </c>
      <c r="G6" s="2">
        <v>2</v>
      </c>
      <c r="H6" s="2">
        <v>2</v>
      </c>
      <c r="I6" s="2">
        <v>1</v>
      </c>
      <c r="J6" s="2">
        <v>1</v>
      </c>
      <c r="K6" s="8" t="s">
        <v>4</v>
      </c>
      <c r="L6" s="18"/>
      <c r="Q6" s="31"/>
    </row>
    <row r="7" spans="1:17" ht="65.25" customHeight="1" x14ac:dyDescent="0.25">
      <c r="A7" s="20" t="s">
        <v>14</v>
      </c>
      <c r="B7" s="6"/>
      <c r="C7" s="33" t="s">
        <v>69</v>
      </c>
      <c r="D7" s="45" t="s">
        <v>99</v>
      </c>
      <c r="E7" s="2" t="s">
        <v>7</v>
      </c>
      <c r="F7" s="3">
        <v>12</v>
      </c>
      <c r="G7" s="2">
        <v>12</v>
      </c>
      <c r="H7" s="2">
        <v>12</v>
      </c>
      <c r="I7" s="2">
        <v>6</v>
      </c>
      <c r="J7" s="2">
        <v>6</v>
      </c>
      <c r="K7" s="8" t="s">
        <v>2</v>
      </c>
      <c r="L7" s="30"/>
      <c r="Q7" s="31"/>
    </row>
    <row r="8" spans="1:17" ht="77.25" customHeight="1" x14ac:dyDescent="0.25">
      <c r="A8" s="21" t="s">
        <v>55</v>
      </c>
      <c r="B8" s="6" t="s">
        <v>44</v>
      </c>
      <c r="C8" s="15" t="s">
        <v>68</v>
      </c>
      <c r="D8" s="46" t="s">
        <v>108</v>
      </c>
      <c r="E8" s="2" t="s">
        <v>7</v>
      </c>
      <c r="F8" s="3">
        <v>1</v>
      </c>
      <c r="G8" s="2">
        <v>1</v>
      </c>
      <c r="H8" s="2">
        <v>1</v>
      </c>
      <c r="I8" s="2">
        <v>0</v>
      </c>
      <c r="J8" s="2">
        <v>0</v>
      </c>
      <c r="K8" s="8" t="s">
        <v>3</v>
      </c>
      <c r="L8" s="30"/>
    </row>
    <row r="9" spans="1:17" ht="82.5" customHeight="1" x14ac:dyDescent="0.25">
      <c r="A9" s="21" t="s">
        <v>53</v>
      </c>
      <c r="B9"/>
      <c r="D9" s="13" t="s">
        <v>98</v>
      </c>
      <c r="E9" s="2" t="s">
        <v>7</v>
      </c>
      <c r="F9" s="3">
        <v>0</v>
      </c>
      <c r="G9" s="2">
        <v>0</v>
      </c>
      <c r="H9" s="2">
        <v>0</v>
      </c>
      <c r="I9" s="2">
        <v>1</v>
      </c>
      <c r="J9" s="2">
        <v>1</v>
      </c>
      <c r="K9" s="8" t="s">
        <v>4</v>
      </c>
      <c r="L9" s="12"/>
    </row>
    <row r="10" spans="1:17" ht="74.25" customHeight="1" x14ac:dyDescent="0.25">
      <c r="A10" s="21" t="s">
        <v>36</v>
      </c>
      <c r="B10"/>
      <c r="C10" s="19" t="s">
        <v>70</v>
      </c>
      <c r="D10" s="19"/>
      <c r="E10" s="2" t="s">
        <v>7</v>
      </c>
      <c r="F10" s="3">
        <v>1</v>
      </c>
      <c r="G10" s="2">
        <v>1</v>
      </c>
      <c r="H10" s="2">
        <v>1</v>
      </c>
      <c r="I10" s="2">
        <v>0</v>
      </c>
      <c r="J10" s="2">
        <v>0</v>
      </c>
      <c r="K10" s="8" t="s">
        <v>4</v>
      </c>
      <c r="L10" s="12"/>
    </row>
    <row r="11" spans="1:17" ht="75" customHeight="1" x14ac:dyDescent="0.25">
      <c r="A11" s="21" t="s">
        <v>15</v>
      </c>
      <c r="B11" s="7"/>
      <c r="C11" s="17" t="s">
        <v>62</v>
      </c>
      <c r="D11" s="17"/>
      <c r="E11" s="2" t="s">
        <v>7</v>
      </c>
      <c r="F11" s="3">
        <v>1</v>
      </c>
      <c r="G11" s="2">
        <v>1</v>
      </c>
      <c r="H11" s="2">
        <v>1</v>
      </c>
      <c r="I11" s="2">
        <v>1</v>
      </c>
      <c r="J11" s="2">
        <v>1</v>
      </c>
      <c r="K11" s="8" t="s">
        <v>4</v>
      </c>
      <c r="L11" s="12"/>
    </row>
    <row r="12" spans="1:17" ht="80.25" customHeight="1" x14ac:dyDescent="0.25">
      <c r="A12" s="21" t="s">
        <v>37</v>
      </c>
      <c r="B12"/>
      <c r="C12" s="13" t="s">
        <v>71</v>
      </c>
      <c r="E12" s="2" t="s">
        <v>7</v>
      </c>
      <c r="F12" s="3">
        <v>0.33</v>
      </c>
      <c r="G12" s="2">
        <v>0.33</v>
      </c>
      <c r="H12" s="2">
        <v>0.33</v>
      </c>
      <c r="I12" s="2" t="s">
        <v>13</v>
      </c>
      <c r="J12" s="2">
        <v>0</v>
      </c>
      <c r="K12" s="8" t="s">
        <v>4</v>
      </c>
      <c r="L12" s="11" t="s">
        <v>51</v>
      </c>
    </row>
    <row r="13" spans="1:17" ht="87" customHeight="1" x14ac:dyDescent="0.25">
      <c r="A13" s="43" t="s">
        <v>92</v>
      </c>
      <c r="B13"/>
      <c r="C13" s="16" t="s">
        <v>63</v>
      </c>
      <c r="D13" s="46" t="s">
        <v>97</v>
      </c>
      <c r="E13" s="2" t="s">
        <v>7</v>
      </c>
      <c r="F13" s="3">
        <v>1</v>
      </c>
      <c r="G13" s="2">
        <v>1</v>
      </c>
      <c r="H13" s="2">
        <v>1</v>
      </c>
      <c r="I13" s="2">
        <v>1</v>
      </c>
      <c r="J13" s="2">
        <v>1</v>
      </c>
      <c r="K13" s="8" t="s">
        <v>4</v>
      </c>
      <c r="L13" s="11"/>
    </row>
    <row r="14" spans="1:17" s="1" customFormat="1" ht="87" customHeight="1" x14ac:dyDescent="0.25">
      <c r="A14" s="43" t="s">
        <v>91</v>
      </c>
      <c r="C14" s="17" t="s">
        <v>64</v>
      </c>
      <c r="D14" s="17"/>
      <c r="E14" s="2"/>
      <c r="F14" s="3">
        <v>1</v>
      </c>
      <c r="G14" s="2">
        <v>1</v>
      </c>
      <c r="H14" s="2">
        <v>1</v>
      </c>
      <c r="I14" s="2"/>
      <c r="J14" s="2"/>
      <c r="K14" s="8" t="s">
        <v>4</v>
      </c>
      <c r="L14" s="11"/>
    </row>
    <row r="15" spans="1:17" ht="118.5" customHeight="1" x14ac:dyDescent="0.25">
      <c r="A15" s="21" t="s">
        <v>30</v>
      </c>
      <c r="B15"/>
      <c r="C15" s="13" t="s">
        <v>72</v>
      </c>
      <c r="D15" s="13" t="s">
        <v>102</v>
      </c>
      <c r="E15" s="2" t="s">
        <v>7</v>
      </c>
      <c r="F15" s="3">
        <v>1</v>
      </c>
      <c r="G15" s="2">
        <v>1</v>
      </c>
      <c r="H15" s="2">
        <v>1</v>
      </c>
      <c r="I15" s="2">
        <v>0</v>
      </c>
      <c r="J15" s="2">
        <v>0</v>
      </c>
      <c r="K15" s="8" t="s">
        <v>2</v>
      </c>
      <c r="L15" s="12"/>
    </row>
    <row r="16" spans="1:17" x14ac:dyDescent="0.25">
      <c r="A16" s="21" t="s">
        <v>31</v>
      </c>
      <c r="B16" s="7"/>
      <c r="C16" s="16"/>
      <c r="D16" s="16"/>
      <c r="E16" s="2"/>
      <c r="F16" s="3"/>
      <c r="G16" s="2"/>
      <c r="H16" s="2"/>
      <c r="I16" s="2"/>
      <c r="J16" s="2"/>
      <c r="K16" s="8"/>
      <c r="L16" s="12"/>
    </row>
    <row r="17" spans="1:12" ht="45" x14ac:dyDescent="0.25">
      <c r="A17" s="21" t="s">
        <v>32</v>
      </c>
      <c r="B17" s="7"/>
      <c r="C17" s="16" t="s">
        <v>73</v>
      </c>
      <c r="D17" s="16"/>
      <c r="E17" s="2"/>
      <c r="F17" s="3"/>
      <c r="G17" s="2"/>
      <c r="H17" s="2"/>
      <c r="I17" s="2"/>
      <c r="J17" s="2"/>
      <c r="K17" s="8"/>
      <c r="L17" s="12"/>
    </row>
    <row r="18" spans="1:12" ht="114" customHeight="1" x14ac:dyDescent="0.25">
      <c r="A18" s="21" t="s">
        <v>28</v>
      </c>
      <c r="B18"/>
      <c r="C18" s="34" t="s">
        <v>74</v>
      </c>
      <c r="D18" s="46" t="s">
        <v>103</v>
      </c>
      <c r="E18" s="2" t="s">
        <v>7</v>
      </c>
      <c r="F18" s="3">
        <v>0</v>
      </c>
      <c r="G18" s="2">
        <v>0</v>
      </c>
      <c r="H18" s="2">
        <v>0</v>
      </c>
      <c r="I18" s="2"/>
      <c r="J18" s="2"/>
      <c r="K18" s="8"/>
      <c r="L18" s="12" t="s">
        <v>43</v>
      </c>
    </row>
    <row r="19" spans="1:12" ht="108.75" customHeight="1" x14ac:dyDescent="0.25">
      <c r="A19" s="21" t="s">
        <v>16</v>
      </c>
      <c r="B19"/>
      <c r="C19" s="13" t="s">
        <v>75</v>
      </c>
      <c r="E19" s="2" t="s">
        <v>7</v>
      </c>
      <c r="F19" s="3">
        <v>12</v>
      </c>
      <c r="G19" s="2">
        <v>12</v>
      </c>
      <c r="H19" s="2">
        <v>12</v>
      </c>
      <c r="I19" s="2">
        <v>5</v>
      </c>
      <c r="J19" s="2">
        <v>5</v>
      </c>
      <c r="K19" s="8" t="s">
        <v>2</v>
      </c>
      <c r="L19" s="32"/>
    </row>
    <row r="20" spans="1:12" x14ac:dyDescent="0.25">
      <c r="A20" s="21" t="s">
        <v>11</v>
      </c>
      <c r="B20" s="7"/>
      <c r="C20" s="16" t="s">
        <v>76</v>
      </c>
      <c r="D20" s="16"/>
      <c r="E20" s="2" t="s">
        <v>7</v>
      </c>
      <c r="F20" s="3">
        <v>1</v>
      </c>
      <c r="G20" s="2"/>
      <c r="H20" s="2"/>
      <c r="I20" s="2"/>
      <c r="J20" s="2"/>
      <c r="K20" s="8" t="s">
        <v>4</v>
      </c>
      <c r="L20" s="32"/>
    </row>
    <row r="21" spans="1:12" ht="30" x14ac:dyDescent="0.25">
      <c r="A21" s="21" t="s">
        <v>10</v>
      </c>
      <c r="B21"/>
      <c r="C21" s="16" t="s">
        <v>77</v>
      </c>
      <c r="D21" s="16"/>
      <c r="E21" s="2" t="s">
        <v>7</v>
      </c>
      <c r="F21" s="3">
        <v>1</v>
      </c>
      <c r="G21" s="2"/>
      <c r="H21" s="2"/>
      <c r="I21" s="2"/>
      <c r="J21" s="2"/>
      <c r="K21" s="8" t="s">
        <v>4</v>
      </c>
      <c r="L21" s="32"/>
    </row>
    <row r="22" spans="1:12" x14ac:dyDescent="0.25">
      <c r="A22" s="21" t="s">
        <v>12</v>
      </c>
      <c r="B22" s="7"/>
      <c r="C22" s="16" t="s">
        <v>65</v>
      </c>
      <c r="D22" s="16"/>
      <c r="E22" s="2" t="s">
        <v>7</v>
      </c>
      <c r="F22" s="3">
        <v>1</v>
      </c>
      <c r="G22" s="2"/>
      <c r="H22" s="2"/>
      <c r="I22" s="2"/>
      <c r="J22" s="2"/>
      <c r="K22" s="8" t="s">
        <v>4</v>
      </c>
      <c r="L22" s="12"/>
    </row>
    <row r="23" spans="1:12" ht="168" customHeight="1" x14ac:dyDescent="0.25">
      <c r="A23" s="21" t="s">
        <v>41</v>
      </c>
      <c r="B23" s="7" t="s">
        <v>35</v>
      </c>
      <c r="C23" s="15" t="s">
        <v>78</v>
      </c>
      <c r="D23" s="15" t="s">
        <v>104</v>
      </c>
      <c r="E23" s="2" t="s">
        <v>7</v>
      </c>
      <c r="F23" s="3">
        <v>1</v>
      </c>
      <c r="G23" s="2">
        <v>2</v>
      </c>
      <c r="H23" s="2">
        <v>2</v>
      </c>
      <c r="I23" s="2"/>
      <c r="J23" s="2"/>
      <c r="K23" s="8" t="s">
        <v>4</v>
      </c>
      <c r="L23" s="12"/>
    </row>
    <row r="24" spans="1:12" ht="89.25" customHeight="1" x14ac:dyDescent="0.25">
      <c r="A24" s="21" t="s">
        <v>29</v>
      </c>
      <c r="B24"/>
      <c r="C24" s="16" t="s">
        <v>79</v>
      </c>
      <c r="D24" s="16"/>
      <c r="E24" s="2" t="s">
        <v>7</v>
      </c>
      <c r="F24" s="3">
        <v>1</v>
      </c>
      <c r="G24" s="2">
        <v>1</v>
      </c>
      <c r="H24" s="2">
        <v>1</v>
      </c>
      <c r="I24" s="2"/>
      <c r="J24" s="2"/>
      <c r="K24" s="8" t="s">
        <v>3</v>
      </c>
      <c r="L24" s="12"/>
    </row>
    <row r="25" spans="1:12" s="1" customFormat="1" ht="150.75" customHeight="1" x14ac:dyDescent="0.25">
      <c r="A25" s="21" t="s">
        <v>54</v>
      </c>
      <c r="B25" s="7"/>
      <c r="C25" s="16" t="s">
        <v>80</v>
      </c>
      <c r="D25" s="16"/>
      <c r="E25" s="2" t="s">
        <v>7</v>
      </c>
      <c r="F25" s="3">
        <v>1</v>
      </c>
      <c r="G25" s="2">
        <v>1</v>
      </c>
      <c r="H25" s="2">
        <v>1</v>
      </c>
      <c r="I25" s="2"/>
      <c r="J25" s="2"/>
      <c r="K25" s="8" t="s">
        <v>3</v>
      </c>
      <c r="L25" s="12"/>
    </row>
    <row r="26" spans="1:12" ht="140.25" customHeight="1" x14ac:dyDescent="0.25">
      <c r="A26" s="21" t="s">
        <v>45</v>
      </c>
      <c r="B26" t="s">
        <v>60</v>
      </c>
      <c r="C26" s="15" t="s">
        <v>81</v>
      </c>
      <c r="D26" s="46" t="s">
        <v>96</v>
      </c>
      <c r="E26" s="2" t="s">
        <v>7</v>
      </c>
      <c r="F26" s="3">
        <v>1</v>
      </c>
      <c r="G26" s="2">
        <v>1</v>
      </c>
      <c r="H26" s="2">
        <v>1</v>
      </c>
      <c r="I26" s="2"/>
      <c r="J26" s="2"/>
      <c r="K26" s="8" t="s">
        <v>2</v>
      </c>
      <c r="L26" s="28" t="s">
        <v>61</v>
      </c>
    </row>
    <row r="27" spans="1:12" ht="57.75" x14ac:dyDescent="0.25">
      <c r="A27" s="21" t="s">
        <v>17</v>
      </c>
      <c r="B27" t="s">
        <v>34</v>
      </c>
      <c r="C27" s="13" t="s">
        <v>82</v>
      </c>
      <c r="D27" s="46" t="s">
        <v>106</v>
      </c>
      <c r="E27" s="2" t="s">
        <v>7</v>
      </c>
      <c r="F27" s="3"/>
      <c r="G27" s="2"/>
      <c r="H27" s="2"/>
      <c r="I27" s="2">
        <v>1</v>
      </c>
      <c r="J27" s="2">
        <v>1</v>
      </c>
      <c r="K27" s="8" t="s">
        <v>3</v>
      </c>
      <c r="L27" s="12"/>
    </row>
    <row r="28" spans="1:12" x14ac:dyDescent="0.25">
      <c r="A28" s="21" t="s">
        <v>46</v>
      </c>
      <c r="B28" s="1" t="s">
        <v>34</v>
      </c>
      <c r="E28" s="2" t="s">
        <v>7</v>
      </c>
      <c r="F28" s="3">
        <v>1</v>
      </c>
      <c r="G28" s="2">
        <v>1</v>
      </c>
      <c r="H28" s="2">
        <v>1</v>
      </c>
      <c r="I28" s="2">
        <v>1</v>
      </c>
      <c r="J28" s="2">
        <v>1</v>
      </c>
      <c r="K28" s="8" t="s">
        <v>4</v>
      </c>
      <c r="L28" s="12"/>
    </row>
    <row r="29" spans="1:12" ht="47.25" customHeight="1" x14ac:dyDescent="0.25">
      <c r="A29" s="21" t="s">
        <v>18</v>
      </c>
      <c r="B29" s="1" t="s">
        <v>34</v>
      </c>
      <c r="C29" s="39" t="s">
        <v>83</v>
      </c>
      <c r="D29" s="39" t="s">
        <v>107</v>
      </c>
      <c r="E29" s="2" t="s">
        <v>7</v>
      </c>
      <c r="F29" s="3">
        <v>1</v>
      </c>
      <c r="G29" s="2">
        <v>1</v>
      </c>
      <c r="H29" s="2">
        <v>1</v>
      </c>
      <c r="I29" s="2">
        <v>1</v>
      </c>
      <c r="J29" s="2">
        <v>1</v>
      </c>
      <c r="K29" s="8" t="s">
        <v>4</v>
      </c>
      <c r="L29" s="12"/>
    </row>
    <row r="30" spans="1:12" ht="127.5" customHeight="1" x14ac:dyDescent="0.25">
      <c r="A30" s="21" t="s">
        <v>47</v>
      </c>
      <c r="B30" s="7"/>
      <c r="C30" s="16" t="s">
        <v>84</v>
      </c>
      <c r="D30" s="16"/>
      <c r="E30" s="2" t="s">
        <v>7</v>
      </c>
      <c r="F30" s="3">
        <v>1</v>
      </c>
      <c r="G30" s="2">
        <v>1</v>
      </c>
      <c r="H30" s="2">
        <v>1</v>
      </c>
      <c r="I30" s="2"/>
      <c r="J30" s="2"/>
      <c r="K30" s="8" t="s">
        <v>4</v>
      </c>
      <c r="L30" s="12"/>
    </row>
    <row r="31" spans="1:12" ht="146.25" customHeight="1" x14ac:dyDescent="0.25">
      <c r="A31" s="23" t="s">
        <v>93</v>
      </c>
      <c r="B31" s="7" t="s">
        <v>38</v>
      </c>
      <c r="C31" s="15" t="s">
        <v>85</v>
      </c>
      <c r="D31" s="15"/>
      <c r="E31" s="2" t="s">
        <v>7</v>
      </c>
      <c r="F31" s="3">
        <v>1</v>
      </c>
      <c r="G31" s="2">
        <v>1</v>
      </c>
      <c r="H31" s="2">
        <v>1</v>
      </c>
      <c r="I31" s="2"/>
      <c r="J31" s="2">
        <v>1</v>
      </c>
      <c r="K31" s="8" t="s">
        <v>3</v>
      </c>
      <c r="L31" s="11"/>
    </row>
    <row r="32" spans="1:12" ht="97.5" customHeight="1" x14ac:dyDescent="0.25">
      <c r="A32" s="21" t="s">
        <v>5</v>
      </c>
      <c r="B32" s="7"/>
      <c r="C32" s="16" t="s">
        <v>95</v>
      </c>
      <c r="D32" s="46" t="s">
        <v>110</v>
      </c>
      <c r="E32" s="2" t="s">
        <v>8</v>
      </c>
      <c r="F32" s="3">
        <v>0.2</v>
      </c>
      <c r="G32" s="2">
        <v>0.2</v>
      </c>
      <c r="H32" s="2">
        <v>0.2</v>
      </c>
      <c r="I32" s="2"/>
      <c r="J32" s="2"/>
      <c r="K32" s="8" t="s">
        <v>4</v>
      </c>
      <c r="L32" s="11" t="s">
        <v>49</v>
      </c>
    </row>
    <row r="33" spans="1:12" ht="111.75" customHeight="1" x14ac:dyDescent="0.25">
      <c r="A33" s="22" t="s">
        <v>56</v>
      </c>
      <c r="B33"/>
      <c r="C33" s="13" t="s">
        <v>86</v>
      </c>
      <c r="E33" s="4" t="s">
        <v>7</v>
      </c>
      <c r="F33" s="9"/>
      <c r="G33" s="4">
        <v>1</v>
      </c>
      <c r="H33" s="4">
        <v>1</v>
      </c>
      <c r="I33" s="4" t="s">
        <v>13</v>
      </c>
      <c r="J33" s="4"/>
      <c r="K33" s="10" t="s">
        <v>4</v>
      </c>
      <c r="L33" s="12"/>
    </row>
    <row r="34" spans="1:12" ht="90.75" customHeight="1" x14ac:dyDescent="0.25">
      <c r="A34" s="18" t="s">
        <v>48</v>
      </c>
      <c r="B34" s="11"/>
      <c r="C34" s="17" t="s">
        <v>40</v>
      </c>
      <c r="D34" s="45" t="s">
        <v>105</v>
      </c>
      <c r="E34" s="4" t="s">
        <v>7</v>
      </c>
      <c r="F34" s="12"/>
      <c r="G34" s="12"/>
      <c r="H34" s="12"/>
      <c r="I34" s="12">
        <v>1</v>
      </c>
      <c r="J34" s="12"/>
      <c r="K34" s="10" t="s">
        <v>4</v>
      </c>
      <c r="L34" s="12"/>
    </row>
    <row r="35" spans="1:12" ht="121.5" customHeight="1" x14ac:dyDescent="0.25">
      <c r="A35" s="37" t="s">
        <v>52</v>
      </c>
      <c r="B35" s="24"/>
      <c r="C35" s="25" t="s">
        <v>87</v>
      </c>
      <c r="D35" s="25"/>
      <c r="E35" s="26" t="s">
        <v>7</v>
      </c>
      <c r="F35" s="27">
        <f>4*0.2</f>
        <v>0.8</v>
      </c>
      <c r="G35" s="27">
        <f>4*0.2</f>
        <v>0.8</v>
      </c>
      <c r="H35" s="27">
        <f>4*0.2</f>
        <v>0.8</v>
      </c>
      <c r="I35" s="27"/>
      <c r="J35" s="27"/>
      <c r="K35" s="10" t="s">
        <v>2</v>
      </c>
      <c r="L35" s="24" t="s">
        <v>50</v>
      </c>
    </row>
    <row r="36" spans="1:12" ht="164.25" customHeight="1" x14ac:dyDescent="0.25">
      <c r="A36" s="38" t="s">
        <v>59</v>
      </c>
      <c r="B36" s="11"/>
      <c r="C36" s="36" t="s">
        <v>88</v>
      </c>
      <c r="D36" s="36"/>
      <c r="E36" s="12"/>
      <c r="F36" s="12"/>
      <c r="G36" s="12"/>
      <c r="H36" s="12"/>
      <c r="I36" s="12">
        <v>2</v>
      </c>
      <c r="J36" s="12"/>
      <c r="K36" s="8" t="s">
        <v>3</v>
      </c>
      <c r="L36" s="12"/>
    </row>
    <row r="37" spans="1:12" ht="117.75" customHeight="1" x14ac:dyDescent="0.25">
      <c r="A37" s="38" t="s">
        <v>57</v>
      </c>
      <c r="B37" s="11"/>
      <c r="C37" s="36" t="s">
        <v>89</v>
      </c>
      <c r="D37" s="36"/>
      <c r="E37" s="12"/>
      <c r="F37" s="12"/>
      <c r="G37" s="12">
        <v>1</v>
      </c>
      <c r="H37" s="12">
        <v>1</v>
      </c>
      <c r="I37" s="12"/>
      <c r="J37" s="12"/>
      <c r="K37" s="29" t="s">
        <v>4</v>
      </c>
      <c r="L37" s="12"/>
    </row>
    <row r="38" spans="1:12" ht="94.5" customHeight="1" x14ac:dyDescent="0.25">
      <c r="A38" s="36" t="s">
        <v>58</v>
      </c>
      <c r="B38" s="35"/>
      <c r="C38" s="36" t="s">
        <v>90</v>
      </c>
      <c r="D38" s="36"/>
      <c r="E38" s="12"/>
      <c r="F38" s="12">
        <v>1</v>
      </c>
      <c r="G38" s="12">
        <v>1</v>
      </c>
      <c r="H38" s="12">
        <v>1</v>
      </c>
      <c r="I38" s="12" t="s">
        <v>13</v>
      </c>
      <c r="J38" s="12"/>
      <c r="K38" s="8" t="s">
        <v>2</v>
      </c>
      <c r="L38" s="12"/>
    </row>
  </sheetData>
  <dataConsolidate/>
  <mergeCells count="11">
    <mergeCell ref="L1:L2"/>
    <mergeCell ref="A1:A2"/>
    <mergeCell ref="E1:E2"/>
    <mergeCell ref="F1:F2"/>
    <mergeCell ref="B1:B2"/>
    <mergeCell ref="C1:C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horizont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[1]Sheet2!#REF!</xm:f>
          </x14:formula1>
          <xm:sqref>K3 K7 K20:K25 K10 K18 K28:K30 K32:K34 K37:K38</xm:sqref>
        </x14:dataValidation>
        <x14:dataValidation type="list" allowBlank="1" showInputMessage="1" showErrorMessage="1">
          <x14:formula1>
            <xm:f>Sheet2!$A$2:$A$4</xm:f>
          </x14:formula1>
          <xm:sqref>K31 K4:K6 K8:K9 K19 K26:K27 K11:K17 K35:K36</xm:sqref>
        </x14:dataValidation>
        <x14:dataValidation type="list" allowBlank="1" showInputMessage="1" showErrorMessage="1">
          <x14:formula1>
            <xm:f>Sheet2!$B$2:$B$3</xm:f>
          </x14:formula1>
          <xm:sqref>E3:E5 E7:E35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0" sqref="T20"/>
    </sheetView>
  </sheetViews>
  <sheetFormatPr defaultColWidth="9.140625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Clean sheet</vt:lpstr>
      <vt:lpstr>Picture 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Montfort, Tessa (BE - Brussels)</dc:creator>
  <cp:lastModifiedBy>Nys Valerie</cp:lastModifiedBy>
  <dcterms:created xsi:type="dcterms:W3CDTF">2020-04-13T17:40:45Z</dcterms:created>
  <dcterms:modified xsi:type="dcterms:W3CDTF">2020-05-15T09:25:19Z</dcterms:modified>
</cp:coreProperties>
</file>